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DBH-BKL" sheetId="1" r:id="rId1"/>
    <sheet name="Heimteam" sheetId="2" r:id="rId2"/>
    <sheet name="Gastteam" sheetId="3" r:id="rId3"/>
  </sheets>
  <definedNames>
    <definedName name="_xlnm.Print_Area" localSheetId="0">'DBH-BKL'!$A$1:$R$62</definedName>
    <definedName name="Gast">'Gastteam'!$B$2:$B$14</definedName>
    <definedName name="Heim" localSheetId="0">'Heimteam'!$A$2:$B$14</definedName>
    <definedName name="Heim">'Heimteam'!$A$2:$B$14</definedName>
    <definedName name="Heim2">'Heimteam'!$A$2:$B$14</definedName>
    <definedName name="Heim3">'Heimteam'!$B$2:$B$14</definedName>
    <definedName name="Name">'Heimteam'!$B$2:$B$15</definedName>
  </definedNames>
  <calcPr fullCalcOnLoad="1"/>
</workbook>
</file>

<file path=xl/sharedStrings.xml><?xml version="1.0" encoding="utf-8"?>
<sst xmlns="http://schemas.openxmlformats.org/spreadsheetml/2006/main" count="123" uniqueCount="43">
  <si>
    <t>Dart Bezirksverband Hannover e.V.</t>
  </si>
  <si>
    <t>Spielwoche:</t>
  </si>
  <si>
    <t>Spiel-Nr.:</t>
  </si>
  <si>
    <t>Datum:</t>
  </si>
  <si>
    <t>Uhrzeit:</t>
  </si>
  <si>
    <t>Gastgeber:</t>
  </si>
  <si>
    <t>Gast:</t>
  </si>
  <si>
    <t>Vereins-Nr.:</t>
  </si>
  <si>
    <t>E I N Z E L</t>
  </si>
  <si>
    <t>Nr.</t>
  </si>
  <si>
    <t>Mitgl.-Nr.</t>
  </si>
  <si>
    <t>Name</t>
  </si>
  <si>
    <t>Legs</t>
  </si>
  <si>
    <t>Punkte</t>
  </si>
  <si>
    <t>1.</t>
  </si>
  <si>
    <t>:</t>
  </si>
  <si>
    <t>2.</t>
  </si>
  <si>
    <t>3.</t>
  </si>
  <si>
    <t>4.</t>
  </si>
  <si>
    <t>D O P P E L</t>
  </si>
  <si>
    <t>Endergebnis:</t>
  </si>
  <si>
    <t>HF ab 100</t>
  </si>
  <si>
    <t>HS ab 160</t>
  </si>
  <si>
    <t>BF</t>
  </si>
  <si>
    <t>LD bis 18</t>
  </si>
  <si>
    <t>Gast</t>
  </si>
  <si>
    <t>Heim</t>
  </si>
  <si>
    <t xml:space="preserve">Vor-Nachname </t>
  </si>
  <si>
    <t>Mitgl-Nr</t>
  </si>
  <si>
    <t>H. Gespielt</t>
  </si>
  <si>
    <r>
      <rPr>
        <b/>
        <sz val="9"/>
        <color indexed="8"/>
        <rFont val="Arial1"/>
        <family val="0"/>
      </rPr>
      <t xml:space="preserve">Bemerkungen :                              </t>
    </r>
    <r>
      <rPr>
        <sz val="8"/>
        <color indexed="8"/>
        <rFont val="Arial1"/>
        <family val="0"/>
      </rPr>
      <t>(Weitere Eintragungen ggf.auf der Rückseite beide Kapitäne Zeichnen gegen)</t>
    </r>
  </si>
  <si>
    <t>AW-S</t>
  </si>
  <si>
    <t>Unterschrift Gastgeber :____________________________</t>
  </si>
  <si>
    <t>Unterschrift Gast :_______________________________</t>
  </si>
  <si>
    <t xml:space="preserve"> Vereins-Nr.:</t>
  </si>
  <si>
    <t>Tzmarty</t>
  </si>
  <si>
    <t>Sol</t>
  </si>
  <si>
    <t>Klaus</t>
  </si>
  <si>
    <t>OL</t>
  </si>
  <si>
    <t>D B H   -   4 Team Cup</t>
  </si>
  <si>
    <t>Spielberichtsformular 2018/2019 für 4er-Teams</t>
  </si>
  <si>
    <t>Vor/Nachname</t>
  </si>
  <si>
    <t>Vor/ Nachname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</si>
</sst>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General"/>
    <numFmt numFmtId="165" formatCode="#,##0.00&quot; &quot;[$€-407];[Red]&quot;-&quot;#,##0.00&quot; &quot;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00"/>
  </numFmts>
  <fonts count="68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1"/>
      <family val="0"/>
    </font>
    <font>
      <sz val="8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63"/>
      <name val="Verdan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4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8"/>
      <color rgb="FF292929"/>
      <name val="Verdana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2"/>
      <color rgb="FF000000"/>
      <name val="Arial"/>
      <family val="2"/>
    </font>
    <font>
      <b/>
      <sz val="8"/>
      <color rgb="FF000000"/>
      <name val="Arial1"/>
      <family val="0"/>
    </font>
    <font>
      <sz val="14"/>
      <color rgb="FF000000"/>
      <name val="Arial"/>
      <family val="2"/>
    </font>
    <font>
      <b/>
      <sz val="9"/>
      <color rgb="FF00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>
        <color rgb="FF000000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>
        <color rgb="FF000000"/>
      </top>
      <bottom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>
        <color rgb="FF000000"/>
      </bottom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64" fontId="43" fillId="0" borderId="0" applyBorder="0" applyProtection="0">
      <alignment/>
    </xf>
    <xf numFmtId="0" fontId="44" fillId="28" borderId="0" applyNumberFormat="0" applyBorder="0" applyAlignment="0" applyProtection="0"/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43" fontId="36" fillId="0" borderId="0" applyFont="0" applyFill="0" applyBorder="0" applyAlignment="0" applyProtection="0"/>
    <xf numFmtId="0" fontId="46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7" fillId="0" borderId="0" applyNumberFormat="0" applyBorder="0" applyProtection="0">
      <alignment/>
    </xf>
    <xf numFmtId="165" fontId="47" fillId="0" borderId="0" applyBorder="0" applyProtection="0">
      <alignment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12">
    <xf numFmtId="0" fontId="0" fillId="0" borderId="0" xfId="0" applyAlignment="1">
      <alignment/>
    </xf>
    <xf numFmtId="164" fontId="43" fillId="0" borderId="0" xfId="45" applyFont="1" applyFill="1" applyAlignment="1" applyProtection="1">
      <alignment vertical="center"/>
      <protection hidden="1"/>
    </xf>
    <xf numFmtId="164" fontId="56" fillId="0" borderId="0" xfId="45" applyFont="1" applyFill="1" applyAlignment="1" applyProtection="1">
      <alignment horizontal="center" vertical="center"/>
      <protection hidden="1"/>
    </xf>
    <xf numFmtId="164" fontId="57" fillId="0" borderId="0" xfId="45" applyFont="1" applyFill="1" applyAlignment="1" applyProtection="1">
      <alignment horizontal="left" vertical="top" wrapText="1"/>
      <protection hidden="1"/>
    </xf>
    <xf numFmtId="164" fontId="58" fillId="0" borderId="0" xfId="45" applyFont="1" applyFill="1" applyAlignment="1" applyProtection="1">
      <alignment horizontal="center" vertical="center"/>
      <protection hidden="1"/>
    </xf>
    <xf numFmtId="164" fontId="59" fillId="0" borderId="0" xfId="45" applyFont="1" applyFill="1" applyAlignment="1" applyProtection="1">
      <alignment/>
      <protection/>
    </xf>
    <xf numFmtId="164" fontId="60" fillId="0" borderId="0" xfId="45" applyFont="1" applyFill="1" applyAlignment="1" applyProtection="1">
      <alignment vertical="center"/>
      <protection hidden="1"/>
    </xf>
    <xf numFmtId="164" fontId="60" fillId="0" borderId="0" xfId="45" applyFont="1" applyFill="1" applyAlignment="1" applyProtection="1">
      <alignment horizontal="center" vertical="center"/>
      <protection hidden="1"/>
    </xf>
    <xf numFmtId="164" fontId="60" fillId="0" borderId="10" xfId="45" applyFont="1" applyFill="1" applyBorder="1" applyAlignment="1" applyProtection="1">
      <alignment horizontal="center" vertical="center"/>
      <protection locked="0"/>
    </xf>
    <xf numFmtId="164" fontId="58" fillId="0" borderId="0" xfId="45" applyFont="1" applyFill="1" applyAlignment="1" applyProtection="1">
      <alignment horizontal="right" vertical="center"/>
      <protection hidden="1"/>
    </xf>
    <xf numFmtId="164" fontId="43" fillId="0" borderId="0" xfId="45" applyFont="1" applyFill="1" applyAlignment="1" applyProtection="1">
      <alignment horizontal="center" vertical="center"/>
      <protection hidden="1"/>
    </xf>
    <xf numFmtId="164" fontId="58" fillId="33" borderId="11" xfId="45" applyFont="1" applyFill="1" applyBorder="1" applyAlignment="1" applyProtection="1">
      <alignment horizontal="center" vertical="center"/>
      <protection hidden="1"/>
    </xf>
    <xf numFmtId="164" fontId="58" fillId="0" borderId="11" xfId="45" applyFont="1" applyFill="1" applyBorder="1" applyAlignment="1" applyProtection="1">
      <alignment horizontal="center" vertical="center"/>
      <protection hidden="1"/>
    </xf>
    <xf numFmtId="164" fontId="43" fillId="0" borderId="12" xfId="45" applyFont="1" applyFill="1" applyBorder="1" applyAlignment="1" applyProtection="1">
      <alignment horizontal="center" vertical="center"/>
      <protection locked="0"/>
    </xf>
    <xf numFmtId="164" fontId="58" fillId="0" borderId="13" xfId="45" applyFont="1" applyFill="1" applyBorder="1" applyAlignment="1" applyProtection="1">
      <alignment horizontal="center" vertical="center"/>
      <protection hidden="1"/>
    </xf>
    <xf numFmtId="164" fontId="43" fillId="0" borderId="14" xfId="45" applyFont="1" applyFill="1" applyBorder="1" applyAlignment="1" applyProtection="1">
      <alignment horizontal="center" vertical="center"/>
      <protection locked="0"/>
    </xf>
    <xf numFmtId="164" fontId="58" fillId="33" borderId="15" xfId="45" applyFont="1" applyFill="1" applyBorder="1" applyAlignment="1" applyProtection="1">
      <alignment horizontal="center" vertical="center"/>
      <protection hidden="1"/>
    </xf>
    <xf numFmtId="164" fontId="58" fillId="33" borderId="12" xfId="45" applyFont="1" applyFill="1" applyBorder="1" applyAlignment="1" applyProtection="1">
      <alignment horizontal="center" vertical="center"/>
      <protection hidden="1"/>
    </xf>
    <xf numFmtId="164" fontId="58" fillId="33" borderId="13" xfId="45" applyFont="1" applyFill="1" applyBorder="1" applyAlignment="1" applyProtection="1">
      <alignment horizontal="center" vertical="center"/>
      <protection hidden="1"/>
    </xf>
    <xf numFmtId="164" fontId="58" fillId="33" borderId="14" xfId="45" applyFont="1" applyFill="1" applyBorder="1" applyAlignment="1" applyProtection="1">
      <alignment horizontal="center" vertical="center"/>
      <protection hidden="1"/>
    </xf>
    <xf numFmtId="164" fontId="61" fillId="0" borderId="0" xfId="45" applyFont="1" applyFill="1" applyAlignment="1" applyProtection="1">
      <alignment vertical="center"/>
      <protection hidden="1"/>
    </xf>
    <xf numFmtId="164" fontId="58" fillId="34" borderId="0" xfId="45" applyFont="1" applyFill="1" applyAlignment="1" applyProtection="1">
      <alignment horizontal="center" vertical="center"/>
      <protection hidden="1"/>
    </xf>
    <xf numFmtId="164" fontId="43" fillId="35" borderId="12" xfId="45" applyFont="1" applyFill="1" applyBorder="1" applyAlignment="1" applyProtection="1">
      <alignment horizontal="center" vertical="center"/>
      <protection hidden="1"/>
    </xf>
    <xf numFmtId="164" fontId="62" fillId="35" borderId="13" xfId="45" applyFont="1" applyFill="1" applyBorder="1" applyAlignment="1" applyProtection="1">
      <alignment horizontal="center" vertical="center"/>
      <protection hidden="1"/>
    </xf>
    <xf numFmtId="164" fontId="62" fillId="35" borderId="14" xfId="45" applyFont="1" applyFill="1" applyBorder="1" applyAlignment="1" applyProtection="1">
      <alignment horizontal="center" vertical="center"/>
      <protection hidden="1"/>
    </xf>
    <xf numFmtId="164" fontId="62" fillId="35" borderId="12" xfId="45" applyFont="1" applyFill="1" applyBorder="1" applyAlignment="1" applyProtection="1">
      <alignment vertical="center"/>
      <protection hidden="1"/>
    </xf>
    <xf numFmtId="164" fontId="62" fillId="35" borderId="13" xfId="45" applyFont="1" applyFill="1" applyBorder="1" applyAlignment="1" applyProtection="1">
      <alignment vertical="center"/>
      <protection hidden="1"/>
    </xf>
    <xf numFmtId="164" fontId="62" fillId="35" borderId="14" xfId="45" applyFont="1" applyFill="1" applyBorder="1" applyAlignment="1" applyProtection="1">
      <alignment vertical="center"/>
      <protection hidden="1"/>
    </xf>
    <xf numFmtId="0" fontId="43" fillId="0" borderId="0" xfId="45" applyNumberFormat="1" applyFont="1" applyFill="1" applyAlignment="1" applyProtection="1">
      <alignment vertical="center"/>
      <protection hidden="1"/>
    </xf>
    <xf numFmtId="164" fontId="43" fillId="0" borderId="0" xfId="45" applyFont="1" applyFill="1" applyAlignment="1" applyProtection="1">
      <alignment/>
      <protection/>
    </xf>
    <xf numFmtId="164" fontId="63" fillId="0" borderId="0" xfId="45" applyFont="1" applyFill="1" applyAlignment="1" applyProtection="1">
      <alignment vertical="center"/>
      <protection hidden="1"/>
    </xf>
    <xf numFmtId="0" fontId="64" fillId="0" borderId="0" xfId="0" applyFont="1" applyFill="1" applyAlignment="1">
      <alignment/>
    </xf>
    <xf numFmtId="0" fontId="0" fillId="0" borderId="0" xfId="0" applyFill="1" applyAlignment="1">
      <alignment/>
    </xf>
    <xf numFmtId="164" fontId="58" fillId="0" borderId="13" xfId="45" applyFont="1" applyFill="1" applyBorder="1" applyAlignment="1" applyProtection="1">
      <alignment horizontal="center" vertical="center"/>
      <protection hidden="1"/>
    </xf>
    <xf numFmtId="164" fontId="65" fillId="35" borderId="12" xfId="45" applyFont="1" applyFill="1" applyBorder="1" applyAlignment="1" applyProtection="1">
      <alignment vertical="center"/>
      <protection hidden="1"/>
    </xf>
    <xf numFmtId="164" fontId="4" fillId="0" borderId="0" xfId="45" applyFont="1" applyFill="1" applyAlignment="1" applyProtection="1">
      <alignment vertical="center"/>
      <protection hidden="1"/>
    </xf>
    <xf numFmtId="164" fontId="62" fillId="35" borderId="16" xfId="45" applyFont="1" applyFill="1" applyBorder="1" applyAlignment="1" applyProtection="1">
      <alignment horizontal="center" vertical="center"/>
      <protection hidden="1"/>
    </xf>
    <xf numFmtId="164" fontId="62" fillId="35" borderId="14" xfId="45" applyFont="1" applyFill="1" applyBorder="1" applyAlignment="1" applyProtection="1">
      <alignment horizontal="left" vertical="center"/>
      <protection hidden="1"/>
    </xf>
    <xf numFmtId="164" fontId="62" fillId="35" borderId="12" xfId="45" applyFont="1" applyFill="1" applyBorder="1" applyAlignment="1" applyProtection="1">
      <alignment horizontal="left" vertical="center"/>
      <protection hidden="1"/>
    </xf>
    <xf numFmtId="164" fontId="43" fillId="0" borderId="17" xfId="45" applyFont="1" applyFill="1" applyBorder="1" applyAlignment="1" applyProtection="1">
      <alignment horizontal="center" vertical="center"/>
      <protection hidden="1"/>
    </xf>
    <xf numFmtId="164" fontId="58" fillId="0" borderId="18" xfId="45" applyFont="1" applyFill="1" applyBorder="1" applyAlignment="1" applyProtection="1">
      <alignment horizontal="center" vertical="center"/>
      <protection hidden="1"/>
    </xf>
    <xf numFmtId="164" fontId="43" fillId="0" borderId="19" xfId="45" applyFont="1" applyFill="1" applyBorder="1" applyAlignment="1" applyProtection="1">
      <alignment horizontal="center" vertical="center"/>
      <protection hidden="1"/>
    </xf>
    <xf numFmtId="164" fontId="43" fillId="0" borderId="20" xfId="45" applyFont="1" applyFill="1" applyBorder="1" applyAlignment="1" applyProtection="1">
      <alignment horizontal="center" vertical="center"/>
      <protection hidden="1"/>
    </xf>
    <xf numFmtId="164" fontId="43" fillId="0" borderId="21" xfId="45" applyFont="1" applyFill="1" applyBorder="1" applyAlignment="1" applyProtection="1">
      <alignment horizontal="center" vertical="center"/>
      <protection hidden="1"/>
    </xf>
    <xf numFmtId="164" fontId="43" fillId="0" borderId="22" xfId="45" applyFont="1" applyFill="1" applyBorder="1" applyAlignment="1" applyProtection="1">
      <alignment horizontal="center" vertical="center"/>
      <protection hidden="1"/>
    </xf>
    <xf numFmtId="164" fontId="58" fillId="0" borderId="23" xfId="45" applyFont="1" applyFill="1" applyBorder="1" applyAlignment="1" applyProtection="1">
      <alignment horizontal="center" vertical="center"/>
      <protection hidden="1"/>
    </xf>
    <xf numFmtId="164" fontId="43" fillId="0" borderId="24" xfId="45" applyFont="1" applyFill="1" applyBorder="1" applyAlignment="1" applyProtection="1">
      <alignment horizontal="center" vertical="center"/>
      <protection hidden="1"/>
    </xf>
    <xf numFmtId="164" fontId="58" fillId="33" borderId="25" xfId="45" applyFont="1" applyFill="1" applyBorder="1" applyAlignment="1" applyProtection="1">
      <alignment horizontal="center" vertical="center"/>
      <protection hidden="1"/>
    </xf>
    <xf numFmtId="164" fontId="58" fillId="33" borderId="10" xfId="45" applyFont="1" applyFill="1" applyBorder="1" applyAlignment="1" applyProtection="1">
      <alignment horizontal="center" vertical="center"/>
      <protection hidden="1"/>
    </xf>
    <xf numFmtId="164" fontId="58" fillId="33" borderId="26" xfId="45" applyFont="1" applyFill="1" applyBorder="1" applyAlignment="1" applyProtection="1">
      <alignment horizontal="center" vertical="center"/>
      <protection hidden="1"/>
    </xf>
    <xf numFmtId="164" fontId="62" fillId="35" borderId="27" xfId="45" applyFont="1" applyFill="1" applyBorder="1" applyAlignment="1" applyProtection="1">
      <alignment vertical="center"/>
      <protection hidden="1"/>
    </xf>
    <xf numFmtId="164" fontId="62" fillId="35" borderId="28" xfId="45" applyFont="1" applyFill="1" applyBorder="1" applyAlignment="1" applyProtection="1">
      <alignment vertical="center"/>
      <protection hidden="1"/>
    </xf>
    <xf numFmtId="164" fontId="62" fillId="35" borderId="29" xfId="45" applyFont="1" applyFill="1" applyBorder="1" applyAlignment="1" applyProtection="1">
      <alignment vertical="center"/>
      <protection hidden="1"/>
    </xf>
    <xf numFmtId="164" fontId="43" fillId="0" borderId="12" xfId="45" applyFont="1" applyFill="1" applyBorder="1" applyAlignment="1" applyProtection="1">
      <alignment vertical="center"/>
      <protection hidden="1" locked="0"/>
    </xf>
    <xf numFmtId="164" fontId="43" fillId="0" borderId="13" xfId="45" applyFont="1" applyFill="1" applyBorder="1" applyAlignment="1" applyProtection="1">
      <alignment vertical="center"/>
      <protection hidden="1" locked="0"/>
    </xf>
    <xf numFmtId="164" fontId="43" fillId="0" borderId="30" xfId="45" applyFont="1" applyFill="1" applyBorder="1" applyAlignment="1" applyProtection="1">
      <alignment vertical="center"/>
      <protection hidden="1" locked="0"/>
    </xf>
    <xf numFmtId="164" fontId="43" fillId="0" borderId="25" xfId="45" applyFont="1" applyFill="1" applyBorder="1" applyAlignment="1" applyProtection="1">
      <alignment vertical="center"/>
      <protection hidden="1" locked="0"/>
    </xf>
    <xf numFmtId="164" fontId="43" fillId="0" borderId="10" xfId="45" applyFont="1" applyFill="1" applyBorder="1" applyAlignment="1" applyProtection="1">
      <alignment vertical="center"/>
      <protection hidden="1" locked="0"/>
    </xf>
    <xf numFmtId="164" fontId="43" fillId="0" borderId="31" xfId="45" applyFont="1" applyFill="1" applyBorder="1" applyAlignment="1" applyProtection="1">
      <alignment vertical="center"/>
      <protection hidden="1" locked="0"/>
    </xf>
    <xf numFmtId="164" fontId="43" fillId="0" borderId="0" xfId="45" applyFont="1" applyFill="1" applyAlignment="1" applyProtection="1">
      <alignment vertical="center"/>
      <protection hidden="1" locked="0"/>
    </xf>
    <xf numFmtId="170" fontId="43" fillId="0" borderId="0" xfId="45" applyNumberFormat="1" applyFont="1" applyFill="1" applyAlignment="1" applyProtection="1">
      <alignment/>
      <protection/>
    </xf>
    <xf numFmtId="170" fontId="0" fillId="0" borderId="0" xfId="0" applyNumberFormat="1" applyAlignment="1">
      <alignment/>
    </xf>
    <xf numFmtId="170" fontId="43" fillId="0" borderId="11" xfId="45" applyNumberFormat="1" applyFont="1" applyFill="1" applyBorder="1" applyAlignment="1" applyProtection="1">
      <alignment horizontal="center" vertical="center"/>
      <protection locked="0"/>
    </xf>
    <xf numFmtId="170" fontId="43" fillId="0" borderId="13" xfId="45" applyNumberFormat="1" applyFont="1" applyFill="1" applyBorder="1" applyAlignment="1" applyProtection="1">
      <alignment vertical="center"/>
      <protection hidden="1" locked="0"/>
    </xf>
    <xf numFmtId="170" fontId="43" fillId="0" borderId="10" xfId="45" applyNumberFormat="1" applyFont="1" applyFill="1" applyBorder="1" applyAlignment="1" applyProtection="1">
      <alignment vertical="center"/>
      <protection hidden="1" locked="0"/>
    </xf>
    <xf numFmtId="0" fontId="43" fillId="0" borderId="32" xfId="45" applyNumberFormat="1" applyFont="1" applyFill="1" applyBorder="1" applyAlignment="1" applyProtection="1">
      <alignment horizontal="center" vertical="center"/>
      <protection hidden="1" locked="0"/>
    </xf>
    <xf numFmtId="164" fontId="43" fillId="0" borderId="17" xfId="45" applyFont="1" applyFill="1" applyBorder="1" applyAlignment="1" applyProtection="1">
      <alignment horizontal="center" vertical="center"/>
      <protection hidden="1" locked="0"/>
    </xf>
    <xf numFmtId="164" fontId="43" fillId="0" borderId="18" xfId="45" applyFont="1" applyFill="1" applyBorder="1" applyAlignment="1" applyProtection="1">
      <alignment horizontal="center" vertical="center"/>
      <protection hidden="1" locked="0"/>
    </xf>
    <xf numFmtId="164" fontId="43" fillId="0" borderId="19" xfId="45" applyFont="1" applyFill="1" applyBorder="1" applyAlignment="1" applyProtection="1">
      <alignment horizontal="center" vertical="center"/>
      <protection hidden="1" locked="0"/>
    </xf>
    <xf numFmtId="164" fontId="43" fillId="0" borderId="12" xfId="45" applyFont="1" applyFill="1" applyBorder="1" applyAlignment="1" applyProtection="1">
      <alignment horizontal="center" vertical="center"/>
      <protection hidden="1" locked="0"/>
    </xf>
    <xf numFmtId="164" fontId="43" fillId="0" borderId="14" xfId="45" applyFont="1" applyFill="1" applyBorder="1" applyAlignment="1" applyProtection="1">
      <alignment horizontal="center" vertical="center"/>
      <protection hidden="1" locked="0"/>
    </xf>
    <xf numFmtId="164" fontId="43" fillId="0" borderId="20" xfId="45" applyFont="1" applyFill="1" applyBorder="1" applyAlignment="1" applyProtection="1">
      <alignment horizontal="center" vertical="center"/>
      <protection hidden="1" locked="0"/>
    </xf>
    <xf numFmtId="164" fontId="43" fillId="0" borderId="21" xfId="45" applyFont="1" applyFill="1" applyBorder="1" applyAlignment="1" applyProtection="1">
      <alignment horizontal="center" vertical="center"/>
      <protection hidden="1" locked="0"/>
    </xf>
    <xf numFmtId="164" fontId="43" fillId="0" borderId="13" xfId="45" applyFont="1" applyFill="1" applyBorder="1" applyAlignment="1" applyProtection="1">
      <alignment horizontal="center" vertical="center"/>
      <protection hidden="1" locked="0"/>
    </xf>
    <xf numFmtId="0" fontId="0" fillId="0" borderId="29" xfId="0" applyFill="1" applyBorder="1" applyAlignment="1">
      <alignment/>
    </xf>
    <xf numFmtId="164" fontId="58" fillId="33" borderId="11" xfId="45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164" fontId="43" fillId="0" borderId="33" xfId="45" applyFont="1" applyFill="1" applyBorder="1" applyAlignment="1" applyProtection="1">
      <alignment horizontal="center" vertical="center"/>
      <protection hidden="1"/>
    </xf>
    <xf numFmtId="164" fontId="43" fillId="0" borderId="34" xfId="45" applyFont="1" applyFill="1" applyBorder="1" applyAlignment="1" applyProtection="1">
      <alignment horizontal="center" vertical="center"/>
      <protection hidden="1"/>
    </xf>
    <xf numFmtId="164" fontId="58" fillId="0" borderId="28" xfId="45" applyFont="1" applyFill="1" applyBorder="1" applyAlignment="1" applyProtection="1">
      <alignment horizontal="center" vertical="center"/>
      <protection hidden="1"/>
    </xf>
    <xf numFmtId="164" fontId="58" fillId="0" borderId="35" xfId="45" applyFont="1" applyFill="1" applyBorder="1" applyAlignment="1" applyProtection="1">
      <alignment horizontal="center" vertical="center"/>
      <protection hidden="1"/>
    </xf>
    <xf numFmtId="164" fontId="43" fillId="0" borderId="36" xfId="45" applyFont="1" applyFill="1" applyBorder="1" applyAlignment="1" applyProtection="1">
      <alignment horizontal="center" vertical="center"/>
      <protection hidden="1"/>
    </xf>
    <xf numFmtId="164" fontId="43" fillId="0" borderId="37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64" fontId="58" fillId="0" borderId="11" xfId="45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164" fontId="58" fillId="0" borderId="10" xfId="45" applyFont="1" applyFill="1" applyBorder="1" applyAlignment="1" applyProtection="1">
      <alignment horizontal="center" vertical="center"/>
      <protection hidden="1"/>
    </xf>
    <xf numFmtId="164" fontId="43" fillId="0" borderId="38" xfId="45" applyFont="1" applyFill="1" applyBorder="1" applyAlignment="1" applyProtection="1">
      <alignment horizontal="center" vertical="center"/>
      <protection hidden="1"/>
    </xf>
    <xf numFmtId="164" fontId="43" fillId="0" borderId="39" xfId="45" applyFont="1" applyFill="1" applyBorder="1" applyAlignment="1" applyProtection="1">
      <alignment horizontal="center" vertical="center"/>
      <protection hidden="1"/>
    </xf>
    <xf numFmtId="164" fontId="58" fillId="0" borderId="40" xfId="45" applyFont="1" applyFill="1" applyBorder="1" applyAlignment="1" applyProtection="1">
      <alignment horizontal="center" vertical="center"/>
      <protection hidden="1"/>
    </xf>
    <xf numFmtId="164" fontId="43" fillId="0" borderId="41" xfId="45" applyFont="1" applyFill="1" applyBorder="1" applyAlignment="1" applyProtection="1">
      <alignment horizontal="center" vertical="center"/>
      <protection hidden="1"/>
    </xf>
    <xf numFmtId="164" fontId="43" fillId="0" borderId="42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164" fontId="56" fillId="0" borderId="13" xfId="45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64" fontId="58" fillId="33" borderId="15" xfId="45" applyFont="1" applyFill="1" applyBorder="1" applyAlignment="1" applyProtection="1">
      <alignment horizontal="center" vertical="center"/>
      <protection hidden="1"/>
    </xf>
    <xf numFmtId="164" fontId="58" fillId="0" borderId="0" xfId="45" applyFont="1" applyFill="1" applyAlignment="1" applyProtection="1">
      <alignment vertical="center"/>
      <protection hidden="1"/>
    </xf>
    <xf numFmtId="0" fontId="0" fillId="0" borderId="10" xfId="0" applyFill="1" applyBorder="1" applyAlignment="1" applyProtection="1">
      <alignment/>
      <protection locked="0"/>
    </xf>
    <xf numFmtId="164" fontId="56" fillId="0" borderId="0" xfId="45" applyFont="1" applyFill="1" applyAlignment="1" applyProtection="1">
      <alignment horizontal="center" vertical="center"/>
      <protection hidden="1"/>
    </xf>
    <xf numFmtId="164" fontId="58" fillId="0" borderId="0" xfId="45" applyFont="1" applyFill="1" applyAlignment="1" applyProtection="1">
      <alignment horizontal="center" vertical="center"/>
      <protection hidden="1"/>
    </xf>
    <xf numFmtId="0" fontId="66" fillId="0" borderId="10" xfId="0" applyFont="1" applyFill="1" applyBorder="1" applyAlignment="1" applyProtection="1">
      <alignment/>
      <protection locked="0"/>
    </xf>
    <xf numFmtId="164" fontId="60" fillId="0" borderId="0" xfId="45" applyFont="1" applyFill="1" applyAlignment="1" applyProtection="1">
      <alignment vertical="center"/>
      <protection hidden="1"/>
    </xf>
    <xf numFmtId="164" fontId="67" fillId="35" borderId="12" xfId="45" applyFont="1" applyFill="1" applyBorder="1" applyAlignment="1" applyProtection="1">
      <alignment vertical="center"/>
      <protection hidden="1"/>
    </xf>
    <xf numFmtId="164" fontId="67" fillId="35" borderId="13" xfId="45" applyFont="1" applyFill="1" applyBorder="1" applyAlignment="1" applyProtection="1">
      <alignment vertical="center"/>
      <protection hidden="1"/>
    </xf>
    <xf numFmtId="164" fontId="67" fillId="35" borderId="14" xfId="45" applyFont="1" applyFill="1" applyBorder="1" applyAlignment="1" applyProtection="1">
      <alignment vertical="center"/>
      <protection hidden="1"/>
    </xf>
    <xf numFmtId="0" fontId="0" fillId="34" borderId="0" xfId="0" applyFill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Heading" xfId="47"/>
    <cellStyle name="Heading1" xfId="48"/>
    <cellStyle name="Comma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Layout" workbookViewId="0" topLeftCell="A1">
      <selection activeCell="B33" sqref="B33:E33"/>
    </sheetView>
  </sheetViews>
  <sheetFormatPr defaultColWidth="8.50390625" defaultRowHeight="15.75" customHeight="1"/>
  <cols>
    <col min="1" max="1" width="3.125" style="1" customWidth="1"/>
    <col min="2" max="2" width="9.00390625" style="1" customWidth="1"/>
    <col min="3" max="3" width="5.875" style="1" customWidth="1"/>
    <col min="4" max="4" width="9.875" style="1" customWidth="1"/>
    <col min="5" max="5" width="3.25390625" style="1" customWidth="1"/>
    <col min="6" max="6" width="3.125" style="1" customWidth="1"/>
    <col min="7" max="7" width="9.00390625" style="1" customWidth="1"/>
    <col min="8" max="8" width="5.875" style="1" customWidth="1"/>
    <col min="9" max="9" width="9.875" style="1" customWidth="1"/>
    <col min="10" max="10" width="3.125" style="1" customWidth="1"/>
    <col min="11" max="11" width="2.125" style="1" customWidth="1"/>
    <col min="12" max="12" width="3.375" style="1" customWidth="1"/>
    <col min="13" max="13" width="2.125" style="1" customWidth="1"/>
    <col min="14" max="14" width="3.375" style="1" customWidth="1"/>
    <col min="15" max="15" width="2.125" style="1" customWidth="1"/>
    <col min="16" max="16" width="3.375" style="1" customWidth="1"/>
    <col min="17" max="17" width="2.125" style="1" customWidth="1"/>
    <col min="18" max="18" width="3.375" style="1" customWidth="1"/>
    <col min="19" max="16384" width="8.50390625" style="1" customWidth="1"/>
  </cols>
  <sheetData>
    <row r="1" spans="1:18" ht="12.75" customHeight="1">
      <c r="A1" s="111"/>
      <c r="B1" s="111"/>
      <c r="C1" s="111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20" ht="18">
      <c r="A2" s="111"/>
      <c r="B2" s="111"/>
      <c r="C2" s="111"/>
      <c r="D2" s="104" t="s">
        <v>0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T2" s="3"/>
    </row>
    <row r="3" spans="1:18" ht="6" customHeight="1">
      <c r="A3" s="111"/>
      <c r="B3" s="111"/>
      <c r="C3" s="111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1"/>
      <c r="B4" s="111"/>
      <c r="C4" s="111"/>
      <c r="D4" s="105" t="s">
        <v>40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7.5" customHeight="1">
      <c r="A5" s="111"/>
      <c r="B5" s="111"/>
      <c r="C5" s="111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20" ht="18">
      <c r="A6" s="111"/>
      <c r="B6" s="111"/>
      <c r="C6" s="111"/>
      <c r="D6" s="2"/>
      <c r="E6" s="104" t="s">
        <v>39</v>
      </c>
      <c r="F6" s="104"/>
      <c r="G6" s="104"/>
      <c r="H6" s="104"/>
      <c r="I6" s="104"/>
      <c r="J6" s="104"/>
      <c r="K6" s="104"/>
      <c r="L6" s="104"/>
      <c r="M6" s="106"/>
      <c r="N6" s="106"/>
      <c r="O6" s="100"/>
      <c r="P6" s="100"/>
      <c r="Q6" s="100"/>
      <c r="R6" s="100"/>
      <c r="T6" s="5"/>
    </row>
    <row r="7" spans="1:18" ht="6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s="6" customFormat="1" ht="16.5" customHeight="1">
      <c r="A8" s="6" t="s">
        <v>1</v>
      </c>
      <c r="B8" s="7"/>
      <c r="C8" s="8"/>
      <c r="D8" s="7" t="s">
        <v>2</v>
      </c>
      <c r="E8" s="8"/>
      <c r="G8" s="6" t="s">
        <v>3</v>
      </c>
      <c r="H8" s="103"/>
      <c r="I8" s="103"/>
      <c r="J8" s="103"/>
      <c r="L8" s="107" t="s">
        <v>4</v>
      </c>
      <c r="M8" s="107"/>
      <c r="N8" s="107"/>
      <c r="O8" s="103"/>
      <c r="P8" s="103"/>
      <c r="Q8" s="103"/>
      <c r="R8" s="103"/>
    </row>
    <row r="9" spans="1:18" ht="14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s="6" customFormat="1" ht="10.5" customHeight="1">
      <c r="A10" s="102" t="s">
        <v>5</v>
      </c>
      <c r="B10" s="102"/>
      <c r="C10" s="103"/>
      <c r="D10" s="103"/>
      <c r="E10" s="103"/>
      <c r="F10" s="103"/>
      <c r="G10" s="103"/>
      <c r="H10" s="9" t="s">
        <v>6</v>
      </c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 ht="6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1.25" customHeight="1">
      <c r="A12" s="100"/>
      <c r="B12" s="100"/>
      <c r="C12" s="10"/>
      <c r="D12" s="4" t="s">
        <v>7</v>
      </c>
      <c r="E12" s="103"/>
      <c r="F12" s="103"/>
      <c r="G12" s="104" t="s">
        <v>8</v>
      </c>
      <c r="H12" s="104"/>
      <c r="I12" s="104"/>
      <c r="J12" s="105" t="s">
        <v>34</v>
      </c>
      <c r="K12" s="105"/>
      <c r="L12" s="105"/>
      <c r="M12" s="103"/>
      <c r="N12" s="103"/>
      <c r="O12" s="103"/>
      <c r="P12" s="100"/>
      <c r="Q12" s="100"/>
      <c r="R12" s="100"/>
    </row>
    <row r="13" spans="1:18" ht="6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s="4" customFormat="1" ht="10.5" customHeight="1">
      <c r="A14" s="11" t="s">
        <v>9</v>
      </c>
      <c r="B14" s="11" t="s">
        <v>10</v>
      </c>
      <c r="C14" s="75" t="s">
        <v>41</v>
      </c>
      <c r="D14" s="75"/>
      <c r="E14" s="75"/>
      <c r="F14" s="11" t="s">
        <v>9</v>
      </c>
      <c r="G14" s="11" t="s">
        <v>10</v>
      </c>
      <c r="H14" s="75" t="s">
        <v>42</v>
      </c>
      <c r="I14" s="75"/>
      <c r="J14" s="75"/>
      <c r="L14" s="75" t="s">
        <v>12</v>
      </c>
      <c r="M14" s="75"/>
      <c r="N14" s="75"/>
      <c r="P14" s="101" t="s">
        <v>13</v>
      </c>
      <c r="Q14" s="101"/>
      <c r="R14" s="101"/>
    </row>
    <row r="15" spans="1:18" ht="15" customHeight="1">
      <c r="A15" s="12" t="s">
        <v>14</v>
      </c>
      <c r="B15" s="62"/>
      <c r="C15" s="97">
        <f>IF(ISBLANK(B15),"",VLOOKUP(B15,Heimteam!$A$2:$B$14,2,FALSE))</f>
      </c>
      <c r="D15" s="97"/>
      <c r="E15" s="97"/>
      <c r="F15" s="12" t="s">
        <v>14</v>
      </c>
      <c r="G15" s="62"/>
      <c r="H15" s="97">
        <f>IF(ISBLANK(G15),"",VLOOKUP(G15,Gastteam!$A$2:$B$14,2,FALSE))</f>
      </c>
      <c r="I15" s="97"/>
      <c r="J15" s="97"/>
      <c r="L15" s="13"/>
      <c r="M15" s="14" t="s">
        <v>15</v>
      </c>
      <c r="N15" s="15"/>
      <c r="O15" s="10"/>
      <c r="P15" s="39" t="str">
        <f>IF(L15&lt;"",COUNTIF(L15,3)," ")</f>
        <v> </v>
      </c>
      <c r="Q15" s="40" t="s">
        <v>15</v>
      </c>
      <c r="R15" s="41" t="str">
        <f>IF(N15&lt;"",COUNTIF(N15,3)," ")</f>
        <v> </v>
      </c>
    </row>
    <row r="16" spans="1:18" ht="15" customHeight="1">
      <c r="A16" s="12" t="s">
        <v>16</v>
      </c>
      <c r="B16" s="62"/>
      <c r="C16" s="97">
        <f>IF(ISBLANK(B16),"",VLOOKUP(B16,Heimteam!$A$2:$B$14,2,FALSE))</f>
      </c>
      <c r="D16" s="97"/>
      <c r="E16" s="97"/>
      <c r="F16" s="12" t="s">
        <v>16</v>
      </c>
      <c r="G16" s="62"/>
      <c r="H16" s="97">
        <f>IF(ISBLANK(G16),"",VLOOKUP(G16,Gastteam!$A$2:$B$14,2,FALSE))</f>
      </c>
      <c r="I16" s="97"/>
      <c r="J16" s="97"/>
      <c r="L16" s="13"/>
      <c r="M16" s="14" t="s">
        <v>15</v>
      </c>
      <c r="N16" s="15"/>
      <c r="O16" s="10"/>
      <c r="P16" s="42" t="str">
        <f>IF(L16&lt;"",COUNTIF(L16,3)," ")</f>
        <v> </v>
      </c>
      <c r="Q16" s="33" t="s">
        <v>15</v>
      </c>
      <c r="R16" s="43" t="str">
        <f>IF(N16&lt;"",COUNTIF(N16,3)," ")</f>
        <v> </v>
      </c>
    </row>
    <row r="17" spans="1:18" ht="15" customHeight="1">
      <c r="A17" s="12" t="s">
        <v>17</v>
      </c>
      <c r="B17" s="62"/>
      <c r="C17" s="97">
        <f>IF(ISBLANK(B17),"",VLOOKUP(B17,Heimteam!$A$2:$B$14,2,FALSE))</f>
      </c>
      <c r="D17" s="97"/>
      <c r="E17" s="97"/>
      <c r="F17" s="12" t="s">
        <v>17</v>
      </c>
      <c r="G17" s="62"/>
      <c r="H17" s="97">
        <f>IF(ISBLANK(G17),"",VLOOKUP(G17,Gastteam!$A$2:$B$14,2,FALSE))</f>
      </c>
      <c r="I17" s="97"/>
      <c r="J17" s="97"/>
      <c r="L17" s="13"/>
      <c r="M17" s="14" t="s">
        <v>15</v>
      </c>
      <c r="N17" s="15"/>
      <c r="O17" s="10"/>
      <c r="P17" s="42" t="str">
        <f>IF(L17&lt;"",COUNTIF(L17,3)," ")</f>
        <v> </v>
      </c>
      <c r="Q17" s="33" t="s">
        <v>15</v>
      </c>
      <c r="R17" s="43" t="str">
        <f>IF(N17&lt;"",COUNTIF(N17,3)," ")</f>
        <v> </v>
      </c>
    </row>
    <row r="18" spans="1:18" ht="15" customHeight="1">
      <c r="A18" s="12" t="s">
        <v>18</v>
      </c>
      <c r="B18" s="62"/>
      <c r="C18" s="97">
        <f>IF(ISBLANK(B18),"",VLOOKUP(B18,Heimteam!$A$2:$B$14,2,FALSE))</f>
      </c>
      <c r="D18" s="97"/>
      <c r="E18" s="97"/>
      <c r="F18" s="12" t="s">
        <v>18</v>
      </c>
      <c r="G18" s="62"/>
      <c r="H18" s="97">
        <f>IF(ISBLANK(G18),"",VLOOKUP(G18,Gastteam!$A$2:$B$14,2,FALSE))</f>
      </c>
      <c r="I18" s="97"/>
      <c r="J18" s="97"/>
      <c r="L18" s="13"/>
      <c r="M18" s="14" t="s">
        <v>15</v>
      </c>
      <c r="N18" s="15"/>
      <c r="O18" s="10"/>
      <c r="P18" s="44" t="str">
        <f>IF(L18&lt;"",COUNTIF(L18,3)," ")</f>
        <v> </v>
      </c>
      <c r="Q18" s="45" t="s">
        <v>15</v>
      </c>
      <c r="R18" s="46" t="str">
        <f>IF(N18&lt;"",COUNTIF(N18,3)," ")</f>
        <v> </v>
      </c>
    </row>
    <row r="19" spans="1:18" ht="15" customHeight="1">
      <c r="A19" s="98"/>
      <c r="B19" s="98"/>
      <c r="C19" s="98"/>
      <c r="D19" s="98"/>
      <c r="E19" s="98"/>
      <c r="F19" s="98"/>
      <c r="G19" s="99" t="s">
        <v>19</v>
      </c>
      <c r="H19" s="99"/>
      <c r="I19" s="99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s="4" customFormat="1" ht="10.5" customHeight="1">
      <c r="A20" s="16" t="s">
        <v>9</v>
      </c>
      <c r="B20" s="75" t="s">
        <v>41</v>
      </c>
      <c r="C20" s="75"/>
      <c r="D20" s="75"/>
      <c r="E20" s="75"/>
      <c r="F20" s="16" t="s">
        <v>9</v>
      </c>
      <c r="G20" s="75" t="s">
        <v>41</v>
      </c>
      <c r="H20" s="75"/>
      <c r="I20" s="75"/>
      <c r="J20" s="75"/>
      <c r="L20" s="75" t="s">
        <v>12</v>
      </c>
      <c r="M20" s="75"/>
      <c r="N20" s="75"/>
      <c r="P20" s="101" t="s">
        <v>13</v>
      </c>
      <c r="Q20" s="101"/>
      <c r="R20" s="101"/>
    </row>
    <row r="21" spans="1:18" ht="15" customHeight="1">
      <c r="A21" s="88" t="s">
        <v>14</v>
      </c>
      <c r="B21" s="84"/>
      <c r="C21" s="84"/>
      <c r="D21" s="84"/>
      <c r="E21" s="84"/>
      <c r="F21" s="88" t="s">
        <v>14</v>
      </c>
      <c r="G21" s="85"/>
      <c r="H21" s="86"/>
      <c r="I21" s="86"/>
      <c r="J21" s="87"/>
      <c r="L21" s="89"/>
      <c r="M21" s="80" t="s">
        <v>15</v>
      </c>
      <c r="N21" s="76"/>
      <c r="O21" s="10"/>
      <c r="P21" s="92" t="str">
        <f>IF(L21&lt;"",COUNTIF(L21,3)," ")</f>
        <v> </v>
      </c>
      <c r="Q21" s="94" t="s">
        <v>15</v>
      </c>
      <c r="R21" s="95" t="str">
        <f>IF(N21&lt;"",COUNTIF(N21,3)," ")</f>
        <v> </v>
      </c>
    </row>
    <row r="22" spans="1:18" ht="15" customHeight="1">
      <c r="A22" s="88"/>
      <c r="B22" s="84"/>
      <c r="C22" s="84"/>
      <c r="D22" s="84"/>
      <c r="E22" s="84"/>
      <c r="F22" s="88"/>
      <c r="G22" s="85"/>
      <c r="H22" s="86"/>
      <c r="I22" s="86"/>
      <c r="J22" s="87"/>
      <c r="L22" s="90"/>
      <c r="M22" s="91"/>
      <c r="N22" s="77"/>
      <c r="O22" s="10"/>
      <c r="P22" s="93"/>
      <c r="Q22" s="91"/>
      <c r="R22" s="96"/>
    </row>
    <row r="23" spans="1:18" ht="15" customHeight="1">
      <c r="A23" s="88" t="s">
        <v>16</v>
      </c>
      <c r="B23" s="84"/>
      <c r="C23" s="84"/>
      <c r="D23" s="84"/>
      <c r="E23" s="84"/>
      <c r="F23" s="88" t="s">
        <v>16</v>
      </c>
      <c r="G23" s="85"/>
      <c r="H23" s="86"/>
      <c r="I23" s="86"/>
      <c r="J23" s="87"/>
      <c r="L23" s="89"/>
      <c r="M23" s="80" t="s">
        <v>15</v>
      </c>
      <c r="N23" s="76"/>
      <c r="O23" s="10"/>
      <c r="P23" s="78" t="str">
        <f>IF(L23&lt;"",COUNTIF(L23,3)," ")</f>
        <v> </v>
      </c>
      <c r="Q23" s="80" t="s">
        <v>15</v>
      </c>
      <c r="R23" s="82" t="str">
        <f>IF(N23&lt;"",COUNTIF(N23,3)," ")</f>
        <v> </v>
      </c>
    </row>
    <row r="24" spans="1:18" ht="15" customHeight="1">
      <c r="A24" s="88"/>
      <c r="B24" s="84"/>
      <c r="C24" s="84"/>
      <c r="D24" s="84"/>
      <c r="E24" s="84"/>
      <c r="F24" s="88"/>
      <c r="G24" s="85"/>
      <c r="H24" s="86"/>
      <c r="I24" s="86"/>
      <c r="J24" s="87"/>
      <c r="L24" s="90"/>
      <c r="M24" s="91"/>
      <c r="N24" s="77"/>
      <c r="O24" s="10"/>
      <c r="P24" s="79"/>
      <c r="Q24" s="81"/>
      <c r="R24" s="83"/>
    </row>
    <row r="25" spans="1:18" ht="15" customHeight="1">
      <c r="A25" s="98"/>
      <c r="B25" s="98"/>
      <c r="C25" s="98"/>
      <c r="D25" s="98"/>
      <c r="E25" s="98"/>
      <c r="F25" s="98"/>
      <c r="G25" s="99" t="s">
        <v>8</v>
      </c>
      <c r="H25" s="99"/>
      <c r="I25" s="99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s="4" customFormat="1" ht="10.5" customHeight="1">
      <c r="A26" s="11" t="s">
        <v>9</v>
      </c>
      <c r="B26" s="11" t="s">
        <v>10</v>
      </c>
      <c r="C26" s="75" t="s">
        <v>41</v>
      </c>
      <c r="D26" s="75"/>
      <c r="E26" s="75"/>
      <c r="F26" s="11" t="s">
        <v>9</v>
      </c>
      <c r="G26" s="11" t="s">
        <v>10</v>
      </c>
      <c r="H26" s="75" t="s">
        <v>41</v>
      </c>
      <c r="I26" s="75"/>
      <c r="J26" s="75"/>
      <c r="L26" s="75" t="s">
        <v>12</v>
      </c>
      <c r="M26" s="75"/>
      <c r="N26" s="75"/>
      <c r="P26" s="101" t="s">
        <v>13</v>
      </c>
      <c r="Q26" s="101"/>
      <c r="R26" s="101"/>
    </row>
    <row r="27" spans="1:18" ht="15" customHeight="1">
      <c r="A27" s="12" t="s">
        <v>14</v>
      </c>
      <c r="B27" s="62"/>
      <c r="C27" s="97">
        <f>IF(ISBLANK(B27),"",VLOOKUP(B27,Heimteam!$A$2:$B$14,2,FALSE))</f>
      </c>
      <c r="D27" s="97"/>
      <c r="E27" s="97"/>
      <c r="F27" s="12" t="s">
        <v>16</v>
      </c>
      <c r="G27" s="62"/>
      <c r="H27" s="97">
        <f>IF(ISBLANK(G27),"",VLOOKUP(G27,Gastteam!$A$2:$B$14,2,FALSE))</f>
      </c>
      <c r="I27" s="97"/>
      <c r="J27" s="97"/>
      <c r="L27" s="13"/>
      <c r="M27" s="33" t="s">
        <v>15</v>
      </c>
      <c r="N27" s="15"/>
      <c r="O27" s="10"/>
      <c r="P27" s="39" t="str">
        <f>IF(L27&lt;"",COUNTIF(L27,3)," ")</f>
        <v> </v>
      </c>
      <c r="Q27" s="40" t="s">
        <v>15</v>
      </c>
      <c r="R27" s="43" t="str">
        <f>IF(N27&lt;"",COUNTIF(N27,3)," ")</f>
        <v> </v>
      </c>
    </row>
    <row r="28" spans="1:18" ht="15" customHeight="1">
      <c r="A28" s="12" t="s">
        <v>16</v>
      </c>
      <c r="B28" s="62"/>
      <c r="C28" s="97">
        <f>IF(ISBLANK(B28),"",VLOOKUP(B28,Heimteam!$A$2:$B$14,2,FALSE))</f>
      </c>
      <c r="D28" s="97"/>
      <c r="E28" s="97"/>
      <c r="F28" s="12" t="s">
        <v>17</v>
      </c>
      <c r="G28" s="62"/>
      <c r="H28" s="97">
        <f>IF(ISBLANK(G28),"",VLOOKUP(G28,Gastteam!$A$2:$B$14,2,FALSE))</f>
      </c>
      <c r="I28" s="97"/>
      <c r="J28" s="97"/>
      <c r="L28" s="13"/>
      <c r="M28" s="33" t="s">
        <v>15</v>
      </c>
      <c r="N28" s="15"/>
      <c r="O28" s="10"/>
      <c r="P28" s="42" t="str">
        <f>IF(L28&lt;"",COUNTIF(L28,3)," ")</f>
        <v> </v>
      </c>
      <c r="Q28" s="33" t="s">
        <v>15</v>
      </c>
      <c r="R28" s="43" t="str">
        <f>IF(N28&lt;"",COUNTIF(N28,3)," ")</f>
        <v> </v>
      </c>
    </row>
    <row r="29" spans="1:18" ht="15" customHeight="1">
      <c r="A29" s="12" t="s">
        <v>17</v>
      </c>
      <c r="B29" s="62"/>
      <c r="C29" s="97">
        <f>IF(ISBLANK(B29),"",VLOOKUP(B29,Heimteam!$A$2:$B$14,2,FALSE))</f>
      </c>
      <c r="D29" s="97"/>
      <c r="E29" s="97"/>
      <c r="F29" s="12" t="s">
        <v>18</v>
      </c>
      <c r="G29" s="62"/>
      <c r="H29" s="97">
        <f>IF(ISBLANK(G29),"",VLOOKUP(G29,Gastteam!$A$2:$B$14,2,FALSE))</f>
      </c>
      <c r="I29" s="97"/>
      <c r="J29" s="97"/>
      <c r="L29" s="13"/>
      <c r="M29" s="33" t="s">
        <v>15</v>
      </c>
      <c r="N29" s="15"/>
      <c r="O29" s="10"/>
      <c r="P29" s="42" t="str">
        <f>IF(L29&lt;"",COUNTIF(L29,3)," ")</f>
        <v> </v>
      </c>
      <c r="Q29" s="33" t="s">
        <v>15</v>
      </c>
      <c r="R29" s="43" t="str">
        <f>IF(N29&lt;"",COUNTIF(N29,3)," ")</f>
        <v> </v>
      </c>
    </row>
    <row r="30" spans="1:18" ht="15" customHeight="1">
      <c r="A30" s="12" t="s">
        <v>18</v>
      </c>
      <c r="B30" s="62"/>
      <c r="C30" s="97">
        <f>IF(ISBLANK(B30),"",VLOOKUP(B30,Heimteam!$A$2:$B$14,2,FALSE))</f>
      </c>
      <c r="D30" s="97"/>
      <c r="E30" s="97"/>
      <c r="F30" s="12" t="s">
        <v>14</v>
      </c>
      <c r="G30" s="62"/>
      <c r="H30" s="97">
        <f>IF(ISBLANK(G30),"",VLOOKUP(G30,Gastteam!$A$2:$B$14,2,FALSE))</f>
      </c>
      <c r="I30" s="97"/>
      <c r="J30" s="97"/>
      <c r="L30" s="13"/>
      <c r="M30" s="33" t="s">
        <v>15</v>
      </c>
      <c r="N30" s="15"/>
      <c r="O30" s="10"/>
      <c r="P30" s="44" t="str">
        <f>IF(L30&lt;"",COUNTIF(L30,3)," ")</f>
        <v> </v>
      </c>
      <c r="Q30" s="45" t="s">
        <v>15</v>
      </c>
      <c r="R30" s="46" t="str">
        <f>IF(N30&lt;"",COUNTIF(N30,3)," ")</f>
        <v> </v>
      </c>
    </row>
    <row r="31" spans="1:18" ht="15" customHeight="1">
      <c r="A31" s="98"/>
      <c r="B31" s="98"/>
      <c r="C31" s="98"/>
      <c r="D31" s="98"/>
      <c r="E31" s="98"/>
      <c r="F31" s="98"/>
      <c r="G31" s="99" t="s">
        <v>19</v>
      </c>
      <c r="H31" s="99"/>
      <c r="I31" s="99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s="4" customFormat="1" ht="10.5" customHeight="1">
      <c r="A32" s="16" t="s">
        <v>9</v>
      </c>
      <c r="B32" s="75" t="s">
        <v>41</v>
      </c>
      <c r="C32" s="75"/>
      <c r="D32" s="75"/>
      <c r="E32" s="75"/>
      <c r="F32" s="16" t="s">
        <v>9</v>
      </c>
      <c r="G32" s="75" t="s">
        <v>41</v>
      </c>
      <c r="H32" s="75"/>
      <c r="I32" s="75"/>
      <c r="J32" s="75"/>
      <c r="L32" s="75" t="s">
        <v>12</v>
      </c>
      <c r="M32" s="75"/>
      <c r="N32" s="75"/>
      <c r="P32" s="101" t="s">
        <v>13</v>
      </c>
      <c r="Q32" s="101"/>
      <c r="R32" s="101"/>
    </row>
    <row r="33" spans="1:18" ht="15" customHeight="1">
      <c r="A33" s="88" t="s">
        <v>14</v>
      </c>
      <c r="B33" s="84"/>
      <c r="C33" s="84"/>
      <c r="D33" s="84"/>
      <c r="E33" s="84"/>
      <c r="F33" s="88" t="s">
        <v>16</v>
      </c>
      <c r="G33" s="85"/>
      <c r="H33" s="86"/>
      <c r="I33" s="86"/>
      <c r="J33" s="87"/>
      <c r="L33" s="89"/>
      <c r="M33" s="80" t="s">
        <v>15</v>
      </c>
      <c r="N33" s="76"/>
      <c r="O33" s="10"/>
      <c r="P33" s="92" t="str">
        <f>IF(L33&lt;"",COUNTIF(L33,3)," ")</f>
        <v> </v>
      </c>
      <c r="Q33" s="94" t="s">
        <v>15</v>
      </c>
      <c r="R33" s="95" t="str">
        <f>IF(N33&lt;"",COUNTIF(N33,3)," ")</f>
        <v> </v>
      </c>
    </row>
    <row r="34" spans="1:18" ht="15" customHeight="1">
      <c r="A34" s="88"/>
      <c r="B34" s="84"/>
      <c r="C34" s="84"/>
      <c r="D34" s="84"/>
      <c r="E34" s="84"/>
      <c r="F34" s="88"/>
      <c r="G34" s="85"/>
      <c r="H34" s="86"/>
      <c r="I34" s="86"/>
      <c r="J34" s="87"/>
      <c r="L34" s="90"/>
      <c r="M34" s="91"/>
      <c r="N34" s="77"/>
      <c r="O34" s="10"/>
      <c r="P34" s="93"/>
      <c r="Q34" s="91"/>
      <c r="R34" s="96"/>
    </row>
    <row r="35" spans="1:18" ht="15" customHeight="1">
      <c r="A35" s="88" t="s">
        <v>16</v>
      </c>
      <c r="B35" s="84"/>
      <c r="C35" s="84"/>
      <c r="D35" s="84"/>
      <c r="E35" s="84"/>
      <c r="F35" s="88" t="s">
        <v>14</v>
      </c>
      <c r="G35" s="85"/>
      <c r="H35" s="86"/>
      <c r="I35" s="86"/>
      <c r="J35" s="87"/>
      <c r="L35" s="89"/>
      <c r="M35" s="80" t="s">
        <v>15</v>
      </c>
      <c r="N35" s="76"/>
      <c r="O35" s="10"/>
      <c r="P35" s="78" t="str">
        <f>IF(L35&lt;"",COUNTIF(L35,3)," ")</f>
        <v> </v>
      </c>
      <c r="Q35" s="80" t="s">
        <v>15</v>
      </c>
      <c r="R35" s="82" t="str">
        <f>IF(N35&lt;"",COUNTIF(N35,3)," ")</f>
        <v> </v>
      </c>
    </row>
    <row r="36" spans="1:18" ht="15" customHeight="1">
      <c r="A36" s="88"/>
      <c r="B36" s="84"/>
      <c r="C36" s="84"/>
      <c r="D36" s="84"/>
      <c r="E36" s="84"/>
      <c r="F36" s="88"/>
      <c r="G36" s="85"/>
      <c r="H36" s="86"/>
      <c r="I36" s="86"/>
      <c r="J36" s="87"/>
      <c r="L36" s="90"/>
      <c r="M36" s="91"/>
      <c r="N36" s="77"/>
      <c r="O36" s="10"/>
      <c r="P36" s="79"/>
      <c r="Q36" s="81"/>
      <c r="R36" s="83"/>
    </row>
    <row r="37" spans="1:18" s="20" customFormat="1" ht="15.75" customHeight="1">
      <c r="A37" s="74"/>
      <c r="B37" s="74"/>
      <c r="C37" s="74"/>
      <c r="D37" s="74"/>
      <c r="E37" s="74"/>
      <c r="F37" s="74"/>
      <c r="G37" s="75" t="s">
        <v>20</v>
      </c>
      <c r="H37" s="75"/>
      <c r="I37" s="75"/>
      <c r="J37" s="75"/>
      <c r="K37" s="4"/>
      <c r="L37" s="17" t="str">
        <f>IF(SUM(L15:L36)=0,"0",SUM(L15:L36))</f>
        <v>0</v>
      </c>
      <c r="M37" s="18" t="s">
        <v>15</v>
      </c>
      <c r="N37" s="19" t="str">
        <f>IF(SUM(N15:N36)=0,"0",SUM(N15:N36))</f>
        <v>0</v>
      </c>
      <c r="O37" s="4"/>
      <c r="P37" s="47" t="str">
        <f>IF(SUM(P15:P36)=0,"0",SUM(P15:P36))</f>
        <v>0</v>
      </c>
      <c r="Q37" s="48" t="s">
        <v>15</v>
      </c>
      <c r="R37" s="49" t="str">
        <f>IF(SUM(R15:R36)=0,"0",SUM(R15:R36))</f>
        <v>0</v>
      </c>
    </row>
    <row r="38" spans="1:18" s="20" customFormat="1" ht="15.75" customHeight="1">
      <c r="A38" s="32"/>
      <c r="B38" s="31" t="s">
        <v>26</v>
      </c>
      <c r="C38" s="32"/>
      <c r="D38" s="32"/>
      <c r="E38" s="32"/>
      <c r="F38" s="32"/>
      <c r="G38" s="3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5.75" customHeight="1">
      <c r="A39" s="22"/>
      <c r="B39" s="23" t="s">
        <v>27</v>
      </c>
      <c r="C39" s="24"/>
      <c r="D39" s="23" t="s">
        <v>28</v>
      </c>
      <c r="E39" s="34" t="s">
        <v>22</v>
      </c>
      <c r="F39" s="26"/>
      <c r="G39" s="36" t="s">
        <v>23</v>
      </c>
      <c r="H39" s="36">
        <v>180</v>
      </c>
      <c r="I39" s="23" t="s">
        <v>21</v>
      </c>
      <c r="J39" s="26"/>
      <c r="K39" s="38" t="s">
        <v>31</v>
      </c>
      <c r="L39" s="37"/>
      <c r="M39" s="108" t="s">
        <v>29</v>
      </c>
      <c r="N39" s="109"/>
      <c r="O39" s="110"/>
      <c r="P39" s="50" t="s">
        <v>24</v>
      </c>
      <c r="Q39" s="51"/>
      <c r="R39" s="52"/>
    </row>
    <row r="40" spans="1:18" ht="12" customHeight="1">
      <c r="A40" s="69"/>
      <c r="B40" s="73"/>
      <c r="C40" s="70"/>
      <c r="D40" s="63"/>
      <c r="E40" s="69"/>
      <c r="F40" s="72"/>
      <c r="G40" s="55"/>
      <c r="H40" s="55"/>
      <c r="I40" s="71"/>
      <c r="J40" s="70"/>
      <c r="K40" s="69"/>
      <c r="L40" s="70"/>
      <c r="M40" s="53"/>
      <c r="N40" s="54"/>
      <c r="O40" s="54"/>
      <c r="P40" s="66"/>
      <c r="Q40" s="67"/>
      <c r="R40" s="68"/>
    </row>
    <row r="41" spans="1:18" ht="12" customHeight="1">
      <c r="A41" s="69"/>
      <c r="B41" s="73"/>
      <c r="C41" s="70"/>
      <c r="D41" s="63"/>
      <c r="E41" s="69"/>
      <c r="F41" s="72"/>
      <c r="G41" s="55"/>
      <c r="H41" s="55"/>
      <c r="I41" s="71"/>
      <c r="J41" s="70"/>
      <c r="K41" s="69"/>
      <c r="L41" s="70"/>
      <c r="M41" s="53"/>
      <c r="N41" s="54"/>
      <c r="O41" s="54"/>
      <c r="P41" s="66"/>
      <c r="Q41" s="67"/>
      <c r="R41" s="68"/>
    </row>
    <row r="42" spans="1:18" ht="12" customHeight="1">
      <c r="A42" s="69"/>
      <c r="B42" s="73"/>
      <c r="C42" s="70"/>
      <c r="D42" s="63"/>
      <c r="E42" s="69"/>
      <c r="F42" s="72"/>
      <c r="G42" s="55"/>
      <c r="H42" s="55"/>
      <c r="I42" s="71"/>
      <c r="J42" s="70"/>
      <c r="K42" s="69"/>
      <c r="L42" s="70"/>
      <c r="M42" s="53"/>
      <c r="N42" s="54"/>
      <c r="O42" s="54"/>
      <c r="P42" s="66"/>
      <c r="Q42" s="67"/>
      <c r="R42" s="68"/>
    </row>
    <row r="43" spans="1:18" ht="12" customHeight="1">
      <c r="A43" s="69"/>
      <c r="B43" s="73"/>
      <c r="C43" s="70"/>
      <c r="D43" s="63"/>
      <c r="E43" s="69"/>
      <c r="F43" s="72"/>
      <c r="G43" s="55"/>
      <c r="H43" s="55"/>
      <c r="I43" s="71"/>
      <c r="J43" s="70"/>
      <c r="K43" s="69"/>
      <c r="L43" s="70"/>
      <c r="M43" s="53"/>
      <c r="N43" s="54"/>
      <c r="O43" s="54"/>
      <c r="P43" s="66"/>
      <c r="Q43" s="67"/>
      <c r="R43" s="68"/>
    </row>
    <row r="44" spans="1:18" ht="12" customHeight="1">
      <c r="A44" s="69"/>
      <c r="B44" s="73"/>
      <c r="C44" s="70"/>
      <c r="D44" s="63"/>
      <c r="E44" s="69"/>
      <c r="F44" s="72"/>
      <c r="G44" s="55"/>
      <c r="H44" s="55"/>
      <c r="I44" s="71"/>
      <c r="J44" s="70"/>
      <c r="K44" s="69"/>
      <c r="L44" s="70"/>
      <c r="M44" s="53"/>
      <c r="N44" s="54"/>
      <c r="O44" s="54"/>
      <c r="P44" s="66"/>
      <c r="Q44" s="67"/>
      <c r="R44" s="68"/>
    </row>
    <row r="45" spans="1:18" ht="12" customHeight="1">
      <c r="A45" s="69"/>
      <c r="B45" s="73"/>
      <c r="C45" s="70"/>
      <c r="D45" s="64"/>
      <c r="E45" s="69"/>
      <c r="F45" s="72"/>
      <c r="G45" s="58"/>
      <c r="H45" s="58"/>
      <c r="I45" s="71"/>
      <c r="J45" s="70"/>
      <c r="K45" s="69"/>
      <c r="L45" s="70"/>
      <c r="M45" s="56"/>
      <c r="N45" s="57"/>
      <c r="O45" s="57"/>
      <c r="P45" s="66"/>
      <c r="Q45" s="67"/>
      <c r="R45" s="68"/>
    </row>
    <row r="46" ht="15.75" customHeight="1">
      <c r="B46" s="30" t="s">
        <v>25</v>
      </c>
    </row>
    <row r="47" spans="1:18" ht="15.75" customHeight="1">
      <c r="A47" s="22"/>
      <c r="B47" s="23" t="s">
        <v>27</v>
      </c>
      <c r="C47" s="24"/>
      <c r="D47" s="23" t="s">
        <v>28</v>
      </c>
      <c r="E47" s="34" t="s">
        <v>22</v>
      </c>
      <c r="F47" s="26"/>
      <c r="G47" s="36" t="s">
        <v>23</v>
      </c>
      <c r="H47" s="36">
        <v>180</v>
      </c>
      <c r="I47" s="23" t="s">
        <v>21</v>
      </c>
      <c r="J47" s="26"/>
      <c r="K47" s="25" t="s">
        <v>31</v>
      </c>
      <c r="L47" s="27"/>
      <c r="M47" s="108" t="s">
        <v>29</v>
      </c>
      <c r="N47" s="109"/>
      <c r="O47" s="110"/>
      <c r="P47" s="50" t="s">
        <v>24</v>
      </c>
      <c r="Q47" s="51"/>
      <c r="R47" s="52"/>
    </row>
    <row r="48" spans="1:18" ht="12" customHeight="1">
      <c r="A48" s="69"/>
      <c r="B48" s="73"/>
      <c r="C48" s="70"/>
      <c r="D48" s="63"/>
      <c r="E48" s="69"/>
      <c r="F48" s="72"/>
      <c r="G48" s="55"/>
      <c r="H48" s="55"/>
      <c r="I48" s="71"/>
      <c r="J48" s="70"/>
      <c r="K48" s="69"/>
      <c r="L48" s="70"/>
      <c r="M48" s="53"/>
      <c r="N48" s="54"/>
      <c r="O48" s="54"/>
      <c r="P48" s="66"/>
      <c r="Q48" s="67"/>
      <c r="R48" s="68"/>
    </row>
    <row r="49" spans="1:18" ht="12" customHeight="1">
      <c r="A49" s="69"/>
      <c r="B49" s="73"/>
      <c r="C49" s="70"/>
      <c r="D49" s="63"/>
      <c r="E49" s="69"/>
      <c r="F49" s="72"/>
      <c r="G49" s="55"/>
      <c r="H49" s="55"/>
      <c r="I49" s="71"/>
      <c r="J49" s="70"/>
      <c r="K49" s="69"/>
      <c r="L49" s="70"/>
      <c r="M49" s="53"/>
      <c r="N49" s="54"/>
      <c r="O49" s="54"/>
      <c r="P49" s="66"/>
      <c r="Q49" s="67"/>
      <c r="R49" s="68"/>
    </row>
    <row r="50" spans="1:18" ht="12" customHeight="1">
      <c r="A50" s="69"/>
      <c r="B50" s="73"/>
      <c r="C50" s="70"/>
      <c r="D50" s="63"/>
      <c r="E50" s="69"/>
      <c r="F50" s="72"/>
      <c r="G50" s="55"/>
      <c r="H50" s="55"/>
      <c r="I50" s="71"/>
      <c r="J50" s="70"/>
      <c r="K50" s="69"/>
      <c r="L50" s="70"/>
      <c r="M50" s="53"/>
      <c r="N50" s="54"/>
      <c r="O50" s="54"/>
      <c r="P50" s="66"/>
      <c r="Q50" s="67"/>
      <c r="R50" s="68"/>
    </row>
    <row r="51" spans="1:18" ht="12" customHeight="1">
      <c r="A51" s="69"/>
      <c r="B51" s="73"/>
      <c r="C51" s="70"/>
      <c r="D51" s="63"/>
      <c r="E51" s="69"/>
      <c r="F51" s="72"/>
      <c r="G51" s="55"/>
      <c r="H51" s="55"/>
      <c r="I51" s="71"/>
      <c r="J51" s="70"/>
      <c r="K51" s="69"/>
      <c r="L51" s="70"/>
      <c r="M51" s="53"/>
      <c r="N51" s="54"/>
      <c r="O51" s="54"/>
      <c r="P51" s="66"/>
      <c r="Q51" s="67"/>
      <c r="R51" s="68"/>
    </row>
    <row r="52" spans="1:18" ht="12" customHeight="1">
      <c r="A52" s="69"/>
      <c r="B52" s="73"/>
      <c r="C52" s="70"/>
      <c r="D52" s="63"/>
      <c r="E52" s="69"/>
      <c r="F52" s="72"/>
      <c r="G52" s="55"/>
      <c r="H52" s="55"/>
      <c r="I52" s="71"/>
      <c r="J52" s="70"/>
      <c r="K52" s="69"/>
      <c r="L52" s="70"/>
      <c r="M52" s="53"/>
      <c r="N52" s="54"/>
      <c r="O52" s="54"/>
      <c r="P52" s="66"/>
      <c r="Q52" s="67"/>
      <c r="R52" s="68"/>
    </row>
    <row r="53" spans="1:18" ht="12" customHeight="1">
      <c r="A53" s="69"/>
      <c r="B53" s="73"/>
      <c r="C53" s="70"/>
      <c r="D53" s="64"/>
      <c r="E53" s="69"/>
      <c r="F53" s="72"/>
      <c r="G53" s="58"/>
      <c r="H53" s="58"/>
      <c r="I53" s="71"/>
      <c r="J53" s="70"/>
      <c r="K53" s="69"/>
      <c r="L53" s="70"/>
      <c r="M53" s="56"/>
      <c r="N53" s="57"/>
      <c r="O53" s="57"/>
      <c r="P53" s="66"/>
      <c r="Q53" s="67"/>
      <c r="R53" s="68"/>
    </row>
    <row r="54" ht="12" customHeight="1"/>
    <row r="55" spans="1:19" ht="15.75" customHeight="1">
      <c r="A55" s="1" t="s">
        <v>32</v>
      </c>
      <c r="D55" s="59"/>
      <c r="E55" s="59"/>
      <c r="F55" s="59"/>
      <c r="G55" s="59"/>
      <c r="H55" s="1" t="s">
        <v>33</v>
      </c>
      <c r="J55" s="59"/>
      <c r="K55" s="59"/>
      <c r="L55" s="59"/>
      <c r="M55" s="59"/>
      <c r="N55" s="59"/>
      <c r="O55" s="59"/>
      <c r="P55" s="59"/>
      <c r="Q55" s="59"/>
      <c r="R55" s="59"/>
      <c r="S55" s="28"/>
    </row>
    <row r="56" ht="15.75" customHeight="1">
      <c r="A56" s="35" t="s">
        <v>30</v>
      </c>
    </row>
    <row r="57" ht="1.5" customHeight="1"/>
    <row r="58" ht="15.75" customHeight="1" hidden="1"/>
    <row r="59" ht="15.75" customHeight="1" hidden="1"/>
    <row r="60" ht="15.75" customHeight="1" hidden="1"/>
    <row r="61" spans="1:256" ht="15.7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256" ht="15.7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</sheetData>
  <sheetProtection/>
  <mergeCells count="180">
    <mergeCell ref="M39:O39"/>
    <mergeCell ref="M47:O47"/>
    <mergeCell ref="P21:P22"/>
    <mergeCell ref="L21:L22"/>
    <mergeCell ref="A1:C6"/>
    <mergeCell ref="D1:R1"/>
    <mergeCell ref="D2:R2"/>
    <mergeCell ref="D3:R3"/>
    <mergeCell ref="D4:R4"/>
    <mergeCell ref="D5:R5"/>
    <mergeCell ref="E6:L6"/>
    <mergeCell ref="M6:N6"/>
    <mergeCell ref="O6:R6"/>
    <mergeCell ref="A7:R7"/>
    <mergeCell ref="H8:J8"/>
    <mergeCell ref="L8:N8"/>
    <mergeCell ref="O8:R8"/>
    <mergeCell ref="A9:R9"/>
    <mergeCell ref="A10:B10"/>
    <mergeCell ref="C10:G10"/>
    <mergeCell ref="I10:R10"/>
    <mergeCell ref="A11:R11"/>
    <mergeCell ref="A12:B12"/>
    <mergeCell ref="E12:F12"/>
    <mergeCell ref="G12:I12"/>
    <mergeCell ref="J12:L12"/>
    <mergeCell ref="M12:O12"/>
    <mergeCell ref="P12:R12"/>
    <mergeCell ref="A13:R13"/>
    <mergeCell ref="C14:E14"/>
    <mergeCell ref="H14:J14"/>
    <mergeCell ref="L14:N14"/>
    <mergeCell ref="P14:R14"/>
    <mergeCell ref="C15:E15"/>
    <mergeCell ref="H15:J15"/>
    <mergeCell ref="C16:E16"/>
    <mergeCell ref="H16:J16"/>
    <mergeCell ref="C17:E17"/>
    <mergeCell ref="H17:J17"/>
    <mergeCell ref="C18:E18"/>
    <mergeCell ref="H18:J18"/>
    <mergeCell ref="A19:F19"/>
    <mergeCell ref="G19:I19"/>
    <mergeCell ref="J19:R19"/>
    <mergeCell ref="B20:E20"/>
    <mergeCell ref="G20:J20"/>
    <mergeCell ref="L20:N20"/>
    <mergeCell ref="P20:R20"/>
    <mergeCell ref="A21:A22"/>
    <mergeCell ref="B21:E21"/>
    <mergeCell ref="F21:F22"/>
    <mergeCell ref="G21:J21"/>
    <mergeCell ref="M21:M22"/>
    <mergeCell ref="N21:N22"/>
    <mergeCell ref="Q21:Q22"/>
    <mergeCell ref="R21:R22"/>
    <mergeCell ref="B22:E22"/>
    <mergeCell ref="G22:J22"/>
    <mergeCell ref="A23:A24"/>
    <mergeCell ref="B23:E23"/>
    <mergeCell ref="F23:F24"/>
    <mergeCell ref="G23:J23"/>
    <mergeCell ref="L23:L24"/>
    <mergeCell ref="M23:M24"/>
    <mergeCell ref="N23:N24"/>
    <mergeCell ref="P23:P24"/>
    <mergeCell ref="Q23:Q24"/>
    <mergeCell ref="R23:R24"/>
    <mergeCell ref="B24:E24"/>
    <mergeCell ref="G24:J24"/>
    <mergeCell ref="A25:F25"/>
    <mergeCell ref="G25:I25"/>
    <mergeCell ref="J25:R25"/>
    <mergeCell ref="C26:E26"/>
    <mergeCell ref="H26:J26"/>
    <mergeCell ref="L26:N26"/>
    <mergeCell ref="P26:R26"/>
    <mergeCell ref="C27:E27"/>
    <mergeCell ref="H27:J27"/>
    <mergeCell ref="C28:E28"/>
    <mergeCell ref="H28:J28"/>
    <mergeCell ref="C29:E29"/>
    <mergeCell ref="H29:J29"/>
    <mergeCell ref="C30:E30"/>
    <mergeCell ref="H30:J30"/>
    <mergeCell ref="A31:F31"/>
    <mergeCell ref="G31:I31"/>
    <mergeCell ref="J31:R31"/>
    <mergeCell ref="B32:E32"/>
    <mergeCell ref="G32:J32"/>
    <mergeCell ref="L32:N32"/>
    <mergeCell ref="P32:R32"/>
    <mergeCell ref="Q33:Q34"/>
    <mergeCell ref="R33:R34"/>
    <mergeCell ref="B34:E34"/>
    <mergeCell ref="G34:J34"/>
    <mergeCell ref="A33:A34"/>
    <mergeCell ref="B33:E33"/>
    <mergeCell ref="F33:F34"/>
    <mergeCell ref="G33:J33"/>
    <mergeCell ref="L33:L34"/>
    <mergeCell ref="M33:M34"/>
    <mergeCell ref="F35:F36"/>
    <mergeCell ref="G35:J35"/>
    <mergeCell ref="L35:L36"/>
    <mergeCell ref="M35:M36"/>
    <mergeCell ref="N33:N34"/>
    <mergeCell ref="P33:P34"/>
    <mergeCell ref="A37:F37"/>
    <mergeCell ref="G37:J37"/>
    <mergeCell ref="N35:N36"/>
    <mergeCell ref="P35:P36"/>
    <mergeCell ref="Q35:Q36"/>
    <mergeCell ref="R35:R36"/>
    <mergeCell ref="B36:E36"/>
    <mergeCell ref="G36:J36"/>
    <mergeCell ref="A35:A36"/>
    <mergeCell ref="B35:E35"/>
    <mergeCell ref="A40:C40"/>
    <mergeCell ref="A41:C41"/>
    <mergeCell ref="A42:C42"/>
    <mergeCell ref="A43:C43"/>
    <mergeCell ref="A44:C44"/>
    <mergeCell ref="A45:C45"/>
    <mergeCell ref="E40:F40"/>
    <mergeCell ref="E41:F41"/>
    <mergeCell ref="E42:F42"/>
    <mergeCell ref="E43:F43"/>
    <mergeCell ref="E44:F44"/>
    <mergeCell ref="E45:F45"/>
    <mergeCell ref="I40:J40"/>
    <mergeCell ref="I41:J41"/>
    <mergeCell ref="I42:J42"/>
    <mergeCell ref="I43:J43"/>
    <mergeCell ref="I44:J44"/>
    <mergeCell ref="I45:J45"/>
    <mergeCell ref="K40:L40"/>
    <mergeCell ref="K41:L41"/>
    <mergeCell ref="K42:L42"/>
    <mergeCell ref="K43:L43"/>
    <mergeCell ref="K44:L44"/>
    <mergeCell ref="K45:L45"/>
    <mergeCell ref="P40:R40"/>
    <mergeCell ref="P41:R41"/>
    <mergeCell ref="P42:R42"/>
    <mergeCell ref="P43:R43"/>
    <mergeCell ref="P44:R44"/>
    <mergeCell ref="P45:R45"/>
    <mergeCell ref="A48:C48"/>
    <mergeCell ref="A49:C49"/>
    <mergeCell ref="A50:C50"/>
    <mergeCell ref="A51:C51"/>
    <mergeCell ref="A52:C52"/>
    <mergeCell ref="A53:C53"/>
    <mergeCell ref="E48:F48"/>
    <mergeCell ref="E49:F49"/>
    <mergeCell ref="E50:F50"/>
    <mergeCell ref="E51:F51"/>
    <mergeCell ref="E52:F52"/>
    <mergeCell ref="E53:F53"/>
    <mergeCell ref="K50:L50"/>
    <mergeCell ref="K51:L51"/>
    <mergeCell ref="K52:L52"/>
    <mergeCell ref="K53:L53"/>
    <mergeCell ref="I48:J48"/>
    <mergeCell ref="I49:J49"/>
    <mergeCell ref="I50:J50"/>
    <mergeCell ref="I51:J51"/>
    <mergeCell ref="I52:J52"/>
    <mergeCell ref="I53:J53"/>
    <mergeCell ref="A61:R61"/>
    <mergeCell ref="A62:R62"/>
    <mergeCell ref="P48:R48"/>
    <mergeCell ref="P49:R49"/>
    <mergeCell ref="P50:R50"/>
    <mergeCell ref="P51:R51"/>
    <mergeCell ref="P52:R52"/>
    <mergeCell ref="P53:R53"/>
    <mergeCell ref="K48:L48"/>
    <mergeCell ref="K49:L49"/>
  </mergeCells>
  <dataValidations count="2">
    <dataValidation type="list" allowBlank="1" showInputMessage="1" showErrorMessage="1" sqref="B21:E24 B33:E36">
      <formula1>Heim3</formula1>
    </dataValidation>
    <dataValidation type="list" allowBlank="1" showInputMessage="1" showErrorMessage="1" sqref="G21:J24 G33:J36">
      <formula1>Gast</formula1>
    </dataValidation>
  </dataValidations>
  <printOptions horizontalCentered="1"/>
  <pageMargins left="0.2362204724409449" right="0.2362204724409449" top="0" bottom="0.5511811023622047" header="0.31496062992125984" footer="0.31496062992125984"/>
  <pageSetup fitToHeight="0" fitToWidth="0" horizontalDpi="600" verticalDpi="600" orientation="portrait" paperSize="9" r:id="rId2"/>
  <headerFooter alignWithMargins="0">
    <oddFooter>&amp;C&amp;8Dieser Spielbericht ist nach dem Spiel innerhalb 48 Std zu schicken an : 
DBH-Sportwart Harald Seger ,Kollwitzweg 4 ,31275 Lehrte  Tel :0178-9811716 
Email : sportwart@dbhev.de
Orginale sind per Post nachzusenden.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9.875" defaultRowHeight="14.25"/>
  <cols>
    <col min="1" max="1" width="9.875" style="29" customWidth="1"/>
    <col min="2" max="2" width="16.50390625" style="29" customWidth="1"/>
    <col min="3" max="16384" width="9.875" style="29" customWidth="1"/>
  </cols>
  <sheetData>
    <row r="1" spans="1:2" ht="12.75">
      <c r="A1" s="29" t="s">
        <v>9</v>
      </c>
      <c r="B1" s="29" t="s">
        <v>11</v>
      </c>
    </row>
    <row r="2" spans="1:2" ht="12.75">
      <c r="A2" s="60">
        <v>6</v>
      </c>
      <c r="B2" s="29" t="s">
        <v>35</v>
      </c>
    </row>
    <row r="3" spans="1:2" ht="12.75">
      <c r="A3" s="60">
        <v>16</v>
      </c>
      <c r="B3" s="29" t="s">
        <v>36</v>
      </c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</sheetData>
  <sheetProtection/>
  <printOptions/>
  <pageMargins left="0.7000000000000001" right="0.7000000000000001" top="1.181102362204725" bottom="1.181102362204725" header="0.78740157480315" footer="0.7874015748031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11.00390625" defaultRowHeight="14.25"/>
  <sheetData>
    <row r="1" spans="1:2" ht="14.25">
      <c r="A1" t="s">
        <v>9</v>
      </c>
      <c r="B1" t="s">
        <v>11</v>
      </c>
    </row>
    <row r="2" spans="1:2" ht="14.25">
      <c r="A2" s="61">
        <v>4</v>
      </c>
      <c r="B2" t="s">
        <v>37</v>
      </c>
    </row>
    <row r="3" spans="1:2" ht="14.25">
      <c r="A3" s="61">
        <v>14</v>
      </c>
      <c r="B3" t="s">
        <v>38</v>
      </c>
    </row>
    <row r="4" ht="14.25">
      <c r="A4" s="61"/>
    </row>
    <row r="5" ht="14.25">
      <c r="A5" s="61"/>
    </row>
    <row r="6" ht="14.25">
      <c r="A6" s="61"/>
    </row>
    <row r="7" ht="14.25">
      <c r="A7" s="61"/>
    </row>
    <row r="8" ht="14.25">
      <c r="A8" s="61"/>
    </row>
    <row r="9" ht="14.25">
      <c r="A9" s="61"/>
    </row>
    <row r="10" ht="14.25">
      <c r="A10" s="61"/>
    </row>
    <row r="11" ht="14.25">
      <c r="A11" s="61"/>
    </row>
    <row r="12" ht="14.25">
      <c r="A12" s="61"/>
    </row>
    <row r="13" ht="14.25">
      <c r="A13" s="61"/>
    </row>
    <row r="14" ht="14.25">
      <c r="A14" s="6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Klaus May</cp:lastModifiedBy>
  <cp:lastPrinted>2017-07-27T17:28:16Z</cp:lastPrinted>
  <dcterms:created xsi:type="dcterms:W3CDTF">2017-05-15T14:38:44Z</dcterms:created>
  <dcterms:modified xsi:type="dcterms:W3CDTF">2018-08-14T10:39:56Z</dcterms:modified>
  <cp:category/>
  <cp:version/>
  <cp:contentType/>
  <cp:contentStatus/>
  <cp:revision>2</cp:revision>
</cp:coreProperties>
</file>